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6FAA9610-445F-4085-B14B-F95E20EFACA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D11" i="1" l="1"/>
  <c r="D17" i="1" s="1"/>
  <c r="D23" i="1"/>
  <c r="D27" i="1" s="1"/>
  <c r="D47" i="1"/>
  <c r="D35" i="1"/>
  <c r="E23" i="1"/>
  <c r="D49" i="1" l="1"/>
  <c r="E47" i="1"/>
  <c r="E35" i="1"/>
  <c r="E27" i="1"/>
  <c r="E11" i="1"/>
  <c r="E17" i="1" s="1"/>
  <c r="E49" i="1" l="1"/>
</calcChain>
</file>

<file path=xl/sharedStrings.xml><?xml version="1.0" encoding="utf-8"?>
<sst xmlns="http://schemas.openxmlformats.org/spreadsheetml/2006/main" count="37" uniqueCount="32">
  <si>
    <t>ACTIVA</t>
  </si>
  <si>
    <t>€</t>
  </si>
  <si>
    <t>Duurzame activa</t>
  </si>
  <si>
    <t>Onroerend goed</t>
  </si>
  <si>
    <t>Inventaris</t>
  </si>
  <si>
    <t>Vlottende activa</t>
  </si>
  <si>
    <t>Liquide middelen</t>
  </si>
  <si>
    <t>PASSIVA</t>
  </si>
  <si>
    <t>Eigen vermogen</t>
  </si>
  <si>
    <t>Exploitatieresultaat</t>
  </si>
  <si>
    <t>Vlottende schulden</t>
  </si>
  <si>
    <t>Overige posten</t>
  </si>
  <si>
    <t>Baten</t>
  </si>
  <si>
    <t>Collectes en overige bijdragen</t>
  </si>
  <si>
    <t>Bankrente</t>
  </si>
  <si>
    <t>Totaal baten</t>
  </si>
  <si>
    <t>Lasten</t>
  </si>
  <si>
    <t>Ondersteuning  zendelingen</t>
  </si>
  <si>
    <t>Ondersteuning minderbedeelden</t>
  </si>
  <si>
    <t>Energiekosten</t>
  </si>
  <si>
    <t>Assurantiepremie</t>
  </si>
  <si>
    <t>Gemeentelijke belastingen</t>
  </si>
  <si>
    <t>Overige kosten</t>
  </si>
  <si>
    <t>Totaal lasten</t>
  </si>
  <si>
    <t xml:space="preserve">     STICHTING VERGADERLOKAAL TE WINSCHOTEN</t>
  </si>
  <si>
    <t>_____</t>
  </si>
  <si>
    <t>Restitutie energiebelasting vorige jaren</t>
  </si>
  <si>
    <t>Onderhoudskosten e.d.</t>
  </si>
  <si>
    <t>Balans per 31 december 2020</t>
  </si>
  <si>
    <t>Exploitatierekening over 2020</t>
  </si>
  <si>
    <t>Overige vorderingen</t>
  </si>
  <si>
    <t>Per 1 januari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</si>
</sst>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3" fontId="2" fillId="0" borderId="0" xfId="0" applyNumberFormat="1" applyFont="1"/>
    <xf numFmtId="164" fontId="2" fillId="0" borderId="0" xfId="0" applyNumberFormat="1" applyFont="1"/>
    <xf numFmtId="3" fontId="2" fillId="0" borderId="0" xfId="0" quotePrefix="1" applyNumberFormat="1" applyFont="1" applyAlignment="1">
      <alignment horizontal="right"/>
    </xf>
    <xf numFmtId="165" fontId="2" fillId="0" borderId="0" xfId="0" quotePrefix="1" applyNumberFormat="1" applyFont="1" applyAlignment="1">
      <alignment horizontal="right"/>
    </xf>
    <xf numFmtId="0" fontId="4" fillId="0" borderId="0" xfId="0" applyFont="1"/>
    <xf numFmtId="3" fontId="3" fillId="0" borderId="0" xfId="0" applyNumberFormat="1" applyFont="1"/>
    <xf numFmtId="165" fontId="2" fillId="0" borderId="0" xfId="0" applyNumberFormat="1" applyFont="1"/>
    <xf numFmtId="3" fontId="0" fillId="0" borderId="0" xfId="0" applyNumberFormat="1"/>
    <xf numFmtId="0" fontId="5" fillId="2" borderId="0" xfId="0" applyFont="1" applyFill="1"/>
    <xf numFmtId="3" fontId="0" fillId="2" borderId="0" xfId="0" applyNumberFormat="1" applyFill="1"/>
    <xf numFmtId="0" fontId="6" fillId="0" borderId="0" xfId="0" applyFont="1"/>
    <xf numFmtId="3" fontId="2" fillId="0" borderId="0" xfId="0" applyNumberFormat="1" applyFont="1" applyAlignment="1">
      <alignment horizontal="right"/>
    </xf>
    <xf numFmtId="3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3" fontId="8" fillId="0" borderId="0" xfId="0" applyNumberFormat="1" applyFont="1"/>
    <xf numFmtId="165" fontId="8" fillId="0" borderId="0" xfId="0" applyNumberFormat="1" applyFont="1"/>
    <xf numFmtId="3" fontId="8" fillId="0" borderId="0" xfId="0" quotePrefix="1" applyNumberFormat="1" applyFont="1" applyAlignment="1">
      <alignment horizontal="right"/>
    </xf>
    <xf numFmtId="165" fontId="8" fillId="0" borderId="0" xfId="0" quotePrefix="1" applyNumberFormat="1" applyFont="1" applyAlignment="1">
      <alignment horizontal="right"/>
    </xf>
    <xf numFmtId="164" fontId="8" fillId="0" borderId="0" xfId="0" applyNumberFormat="1" applyFont="1"/>
    <xf numFmtId="0" fontId="8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/>
    <xf numFmtId="3" fontId="2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100"/>
  <sheetViews>
    <sheetView tabSelected="1" topLeftCell="A31" workbookViewId="0">
      <selection activeCell="G44" sqref="G44"/>
    </sheetView>
  </sheetViews>
  <sheetFormatPr defaultRowHeight="15" x14ac:dyDescent="0.25"/>
  <cols>
    <col min="3" max="3" width="39.5703125" customWidth="1"/>
    <col min="4" max="4" width="12.42578125" bestFit="1" customWidth="1"/>
    <col min="6" max="6" width="9" customWidth="1"/>
    <col min="7" max="7" width="39.5703125" customWidth="1"/>
  </cols>
  <sheetData>
    <row r="1" spans="3:10" x14ac:dyDescent="0.25">
      <c r="C1" s="1" t="s">
        <v>24</v>
      </c>
      <c r="D1" s="2"/>
      <c r="E1" s="2"/>
      <c r="F1" s="2"/>
      <c r="G1" s="2"/>
      <c r="H1" s="2"/>
      <c r="I1" s="2"/>
    </row>
    <row r="2" spans="3:10" x14ac:dyDescent="0.25">
      <c r="C2" s="2"/>
      <c r="D2" s="2"/>
      <c r="E2" s="2"/>
      <c r="F2" s="2"/>
      <c r="G2" s="2"/>
      <c r="H2" s="2"/>
      <c r="I2" s="2"/>
    </row>
    <row r="3" spans="3:10" x14ac:dyDescent="0.25">
      <c r="C3" s="1" t="s">
        <v>28</v>
      </c>
      <c r="D3" s="3"/>
      <c r="E3" s="2"/>
      <c r="G3" s="2"/>
      <c r="H3" s="28"/>
      <c r="I3" s="2"/>
    </row>
    <row r="4" spans="3:10" x14ac:dyDescent="0.25">
      <c r="C4" s="1"/>
      <c r="D4" s="3"/>
      <c r="E4" s="2"/>
      <c r="F4" s="2"/>
      <c r="G4" s="2"/>
      <c r="H4" s="28"/>
      <c r="I4" s="2"/>
    </row>
    <row r="5" spans="3:10" x14ac:dyDescent="0.25">
      <c r="C5" s="1" t="s">
        <v>0</v>
      </c>
      <c r="D5" s="2"/>
      <c r="E5" s="16">
        <v>311219</v>
      </c>
      <c r="G5" s="2"/>
      <c r="H5" s="2"/>
      <c r="I5" s="2"/>
    </row>
    <row r="6" spans="3:10" x14ac:dyDescent="0.25">
      <c r="D6" s="4" t="s">
        <v>1</v>
      </c>
      <c r="E6" s="4" t="s">
        <v>1</v>
      </c>
      <c r="H6" s="4"/>
      <c r="I6" s="30"/>
    </row>
    <row r="7" spans="3:10" x14ac:dyDescent="0.25">
      <c r="C7" s="5" t="s">
        <v>2</v>
      </c>
      <c r="G7" s="5"/>
      <c r="H7" s="2"/>
      <c r="I7" s="2"/>
    </row>
    <row r="8" spans="3:10" x14ac:dyDescent="0.25">
      <c r="C8" s="2" t="s">
        <v>3</v>
      </c>
      <c r="D8" s="18">
        <v>17400</v>
      </c>
      <c r="E8" s="6">
        <v>17400</v>
      </c>
      <c r="G8" s="2"/>
      <c r="H8" s="6"/>
      <c r="I8" s="6"/>
      <c r="J8" s="13"/>
    </row>
    <row r="9" spans="3:10" x14ac:dyDescent="0.25">
      <c r="C9" s="2" t="s">
        <v>4</v>
      </c>
      <c r="D9" s="18">
        <v>860</v>
      </c>
      <c r="E9" s="6">
        <v>860</v>
      </c>
      <c r="G9" s="2"/>
      <c r="H9" s="6"/>
      <c r="I9" s="6"/>
    </row>
    <row r="10" spans="3:10" x14ac:dyDescent="0.25">
      <c r="C10" s="2"/>
      <c r="D10" s="8" t="s">
        <v>25</v>
      </c>
      <c r="E10" s="8" t="s">
        <v>25</v>
      </c>
      <c r="G10" s="2"/>
      <c r="H10" s="8"/>
      <c r="I10" s="8"/>
    </row>
    <row r="11" spans="3:10" x14ac:dyDescent="0.25">
      <c r="C11" s="2"/>
      <c r="D11" s="8">
        <f>SUM(D8:D9)</f>
        <v>18260</v>
      </c>
      <c r="E11" s="8">
        <f>SUM(E8:E9)</f>
        <v>18260</v>
      </c>
      <c r="G11" s="2"/>
      <c r="H11" s="8"/>
      <c r="I11" s="8"/>
    </row>
    <row r="12" spans="3:10" x14ac:dyDescent="0.25">
      <c r="C12" s="5" t="s">
        <v>5</v>
      </c>
      <c r="G12" s="5"/>
      <c r="H12" s="6"/>
    </row>
    <row r="13" spans="3:10" x14ac:dyDescent="0.25">
      <c r="C13" s="10" t="s">
        <v>6</v>
      </c>
      <c r="D13" s="18">
        <v>17804</v>
      </c>
      <c r="E13" s="18">
        <v>16039</v>
      </c>
      <c r="G13" s="10"/>
      <c r="H13" s="6"/>
      <c r="I13" s="6"/>
      <c r="J13" s="13"/>
    </row>
    <row r="14" spans="3:10" x14ac:dyDescent="0.25">
      <c r="H14" s="6"/>
      <c r="I14" s="6"/>
    </row>
    <row r="15" spans="3:10" x14ac:dyDescent="0.25">
      <c r="C15" s="16" t="s">
        <v>30</v>
      </c>
      <c r="D15" s="18">
        <v>4140</v>
      </c>
      <c r="E15" s="29">
        <v>0</v>
      </c>
      <c r="H15" s="6"/>
      <c r="I15" s="6"/>
    </row>
    <row r="16" spans="3:10" x14ac:dyDescent="0.25">
      <c r="H16" s="6"/>
      <c r="I16" s="6"/>
    </row>
    <row r="17" spans="3:12" x14ac:dyDescent="0.25">
      <c r="D17" s="11">
        <f>SUM(D11:D15)</f>
        <v>40204</v>
      </c>
      <c r="E17" s="11">
        <f>+E11+E13</f>
        <v>34299</v>
      </c>
      <c r="H17" s="11"/>
      <c r="I17" s="11"/>
      <c r="J17" s="13"/>
    </row>
    <row r="18" spans="3:12" x14ac:dyDescent="0.25">
      <c r="C18" s="1" t="s">
        <v>7</v>
      </c>
      <c r="E18" s="6"/>
      <c r="G18" s="1"/>
      <c r="H18" s="6"/>
    </row>
    <row r="19" spans="3:12" x14ac:dyDescent="0.25">
      <c r="C19" s="2"/>
      <c r="E19" s="6"/>
      <c r="G19" s="2"/>
      <c r="H19" s="6"/>
      <c r="J19" s="13"/>
    </row>
    <row r="20" spans="3:12" x14ac:dyDescent="0.25">
      <c r="C20" s="5" t="s">
        <v>8</v>
      </c>
      <c r="E20" s="6"/>
      <c r="G20" s="5"/>
      <c r="H20" s="6"/>
    </row>
    <row r="21" spans="3:12" x14ac:dyDescent="0.25">
      <c r="C21" s="2" t="s">
        <v>31</v>
      </c>
      <c r="D21" s="18">
        <v>33970</v>
      </c>
      <c r="E21" s="18">
        <v>33180</v>
      </c>
      <c r="G21" s="2"/>
      <c r="H21" s="6"/>
      <c r="I21" s="6"/>
    </row>
    <row r="22" spans="3:12" x14ac:dyDescent="0.25">
      <c r="C22" s="10" t="s">
        <v>9</v>
      </c>
      <c r="D22" s="18">
        <v>52</v>
      </c>
      <c r="E22" s="18">
        <v>790</v>
      </c>
      <c r="G22" s="10"/>
      <c r="H22" s="6"/>
      <c r="I22" s="6"/>
    </row>
    <row r="23" spans="3:12" x14ac:dyDescent="0.25">
      <c r="D23" s="18">
        <f>SUM(D21:D22)</f>
        <v>34022</v>
      </c>
      <c r="E23" s="18">
        <f>SUM(E21:E22)</f>
        <v>33970</v>
      </c>
      <c r="H23" s="6"/>
      <c r="I23" s="6"/>
    </row>
    <row r="24" spans="3:12" x14ac:dyDescent="0.25">
      <c r="C24" s="5" t="s">
        <v>10</v>
      </c>
      <c r="E24" s="18"/>
      <c r="G24" s="5"/>
      <c r="H24" s="6"/>
    </row>
    <row r="25" spans="3:12" x14ac:dyDescent="0.25">
      <c r="C25" s="10" t="s">
        <v>11</v>
      </c>
      <c r="D25" s="18">
        <v>6182</v>
      </c>
      <c r="E25" s="18">
        <v>329</v>
      </c>
      <c r="G25" s="10"/>
      <c r="H25" s="6"/>
      <c r="I25" s="6"/>
    </row>
    <row r="26" spans="3:12" x14ac:dyDescent="0.25">
      <c r="H26" s="6"/>
    </row>
    <row r="27" spans="3:12" x14ac:dyDescent="0.25">
      <c r="D27" s="11">
        <f>+D23+D25</f>
        <v>40204</v>
      </c>
      <c r="E27" s="11">
        <f>+E23+E25</f>
        <v>34299</v>
      </c>
      <c r="H27" s="11"/>
      <c r="I27" s="11"/>
    </row>
    <row r="28" spans="3:12" x14ac:dyDescent="0.25">
      <c r="C28" s="6"/>
      <c r="E28" s="7"/>
      <c r="G28" s="6"/>
      <c r="H28" s="7"/>
      <c r="I28" s="2"/>
    </row>
    <row r="29" spans="3:12" x14ac:dyDescent="0.25">
      <c r="C29" s="1" t="s">
        <v>29</v>
      </c>
      <c r="E29" s="6"/>
      <c r="G29" s="1"/>
      <c r="H29" s="6"/>
      <c r="I29" s="2"/>
      <c r="J29" s="31"/>
      <c r="K29" s="19"/>
      <c r="L29" s="19"/>
    </row>
    <row r="30" spans="3:12" x14ac:dyDescent="0.25">
      <c r="C30" s="5"/>
      <c r="E30" s="16">
        <v>2019</v>
      </c>
      <c r="G30" s="5"/>
      <c r="H30" s="6"/>
      <c r="I30" s="1"/>
      <c r="J30" s="20"/>
      <c r="K30" s="19"/>
      <c r="L30" s="19"/>
    </row>
    <row r="31" spans="3:12" x14ac:dyDescent="0.25">
      <c r="C31" s="5" t="s">
        <v>12</v>
      </c>
      <c r="D31" s="4" t="s">
        <v>1</v>
      </c>
      <c r="E31" s="4" t="s">
        <v>1</v>
      </c>
      <c r="G31" s="5"/>
      <c r="H31" s="6"/>
      <c r="I31" s="6"/>
      <c r="J31" s="22"/>
      <c r="K31" s="23"/>
      <c r="L31" s="23"/>
    </row>
    <row r="32" spans="3:12" x14ac:dyDescent="0.25">
      <c r="C32" s="10" t="s">
        <v>13</v>
      </c>
      <c r="D32" s="18">
        <v>11991</v>
      </c>
      <c r="E32" s="18">
        <v>12931</v>
      </c>
      <c r="G32" s="10"/>
      <c r="H32" s="18"/>
      <c r="I32" s="18"/>
      <c r="J32" s="22"/>
      <c r="K32" s="23"/>
      <c r="L32" s="23"/>
    </row>
    <row r="33" spans="3:14" x14ac:dyDescent="0.25">
      <c r="C33" s="2" t="s">
        <v>14</v>
      </c>
      <c r="D33" s="18">
        <v>0</v>
      </c>
      <c r="E33" s="18">
        <v>3</v>
      </c>
      <c r="G33" s="2"/>
      <c r="H33" s="18"/>
      <c r="I33" s="18"/>
      <c r="J33" s="22"/>
      <c r="K33" s="25"/>
      <c r="L33" s="23"/>
    </row>
    <row r="34" spans="3:14" x14ac:dyDescent="0.25">
      <c r="C34" s="2"/>
      <c r="D34" s="13"/>
      <c r="G34" s="2"/>
      <c r="I34" s="6"/>
      <c r="J34" s="22"/>
      <c r="K34" s="23"/>
      <c r="L34" s="23"/>
    </row>
    <row r="35" spans="3:14" x14ac:dyDescent="0.25">
      <c r="C35" s="5" t="s">
        <v>15</v>
      </c>
      <c r="D35" s="11">
        <f>SUM(D32:D33)</f>
        <v>11991</v>
      </c>
      <c r="E35" s="11">
        <f>SUM(E32:E33)</f>
        <v>12934</v>
      </c>
      <c r="G35" s="5"/>
      <c r="H35" s="11"/>
      <c r="I35" s="6"/>
      <c r="J35" s="22"/>
      <c r="K35" s="23"/>
      <c r="L35" s="23"/>
      <c r="M35" s="2"/>
      <c r="N35" s="2"/>
    </row>
    <row r="36" spans="3:14" x14ac:dyDescent="0.25">
      <c r="E36" s="6"/>
      <c r="H36" s="6"/>
      <c r="I36" s="2"/>
      <c r="J36" s="22"/>
      <c r="K36" s="23"/>
      <c r="L36" s="23"/>
      <c r="M36" s="12"/>
      <c r="N36" s="12"/>
    </row>
    <row r="37" spans="3:14" x14ac:dyDescent="0.25">
      <c r="C37" s="5" t="s">
        <v>16</v>
      </c>
      <c r="E37" s="6"/>
      <c r="G37" s="2"/>
      <c r="H37" s="6"/>
      <c r="I37" s="6"/>
      <c r="J37" s="22"/>
      <c r="K37" s="26"/>
      <c r="L37" s="23"/>
      <c r="M37" s="12"/>
      <c r="N37" s="12"/>
    </row>
    <row r="38" spans="3:14" x14ac:dyDescent="0.25">
      <c r="C38" s="10" t="s">
        <v>17</v>
      </c>
      <c r="D38" s="18">
        <v>4567</v>
      </c>
      <c r="E38" s="18">
        <v>4929</v>
      </c>
      <c r="G38" s="10"/>
      <c r="H38" s="6"/>
      <c r="I38" s="6"/>
      <c r="J38" s="22"/>
      <c r="K38" s="26"/>
      <c r="L38" s="23"/>
      <c r="M38" s="6"/>
      <c r="N38" s="12"/>
    </row>
    <row r="39" spans="3:14" x14ac:dyDescent="0.25">
      <c r="C39" s="10" t="s">
        <v>18</v>
      </c>
      <c r="D39" s="18">
        <v>2236</v>
      </c>
      <c r="E39" s="18">
        <v>2932</v>
      </c>
      <c r="G39" s="10"/>
      <c r="H39" s="6"/>
      <c r="I39" s="6"/>
      <c r="J39" s="22"/>
      <c r="K39" s="23"/>
      <c r="L39" s="23"/>
      <c r="N39" s="12"/>
    </row>
    <row r="40" spans="3:14" x14ac:dyDescent="0.25">
      <c r="C40" s="10" t="s">
        <v>19</v>
      </c>
      <c r="D40" s="18">
        <v>1824</v>
      </c>
      <c r="E40" s="18">
        <v>1923</v>
      </c>
      <c r="G40" s="10"/>
      <c r="H40" s="6"/>
      <c r="I40" s="6"/>
      <c r="J40" s="22"/>
      <c r="K40" s="23"/>
      <c r="L40" s="23"/>
      <c r="M40" s="8"/>
      <c r="N40" s="12"/>
    </row>
    <row r="41" spans="3:14" x14ac:dyDescent="0.25">
      <c r="C41" s="2" t="s">
        <v>26</v>
      </c>
      <c r="D41" s="18">
        <v>-559</v>
      </c>
      <c r="E41" s="18">
        <v>-299</v>
      </c>
      <c r="G41" s="2"/>
      <c r="H41" s="6"/>
      <c r="I41" s="6"/>
      <c r="J41" s="22"/>
      <c r="K41" s="23"/>
      <c r="L41" s="23"/>
      <c r="M41" s="17"/>
      <c r="N41" s="12"/>
    </row>
    <row r="42" spans="3:14" x14ac:dyDescent="0.25">
      <c r="C42" s="2" t="s">
        <v>27</v>
      </c>
      <c r="D42" s="18">
        <v>2142</v>
      </c>
      <c r="E42" s="18">
        <v>1115</v>
      </c>
      <c r="G42" s="2"/>
      <c r="H42" s="6"/>
      <c r="I42" s="6"/>
      <c r="J42" s="22"/>
      <c r="K42" s="23"/>
      <c r="L42" s="23"/>
      <c r="M42" s="6"/>
      <c r="N42" s="12"/>
    </row>
    <row r="43" spans="3:14" x14ac:dyDescent="0.25">
      <c r="C43" s="10" t="s">
        <v>20</v>
      </c>
      <c r="D43" s="18">
        <v>459</v>
      </c>
      <c r="E43" s="18">
        <v>452</v>
      </c>
      <c r="G43" s="10"/>
      <c r="H43" s="6"/>
      <c r="I43" s="6"/>
      <c r="J43" s="22"/>
      <c r="K43" s="23"/>
      <c r="L43" s="23"/>
      <c r="M43" s="6"/>
      <c r="N43" s="12"/>
    </row>
    <row r="44" spans="3:14" x14ac:dyDescent="0.25">
      <c r="C44" s="10" t="s">
        <v>21</v>
      </c>
      <c r="D44" s="18">
        <v>317</v>
      </c>
      <c r="E44" s="18">
        <v>310</v>
      </c>
      <c r="G44" s="10"/>
      <c r="H44" s="6"/>
      <c r="I44" s="6"/>
      <c r="J44" s="22"/>
      <c r="K44" s="23"/>
      <c r="L44" s="23"/>
      <c r="M44" s="6"/>
      <c r="N44" s="12"/>
    </row>
    <row r="45" spans="3:14" x14ac:dyDescent="0.25">
      <c r="C45" s="10" t="s">
        <v>22</v>
      </c>
      <c r="D45" s="18">
        <v>953</v>
      </c>
      <c r="E45" s="18">
        <v>782</v>
      </c>
      <c r="G45" s="10"/>
      <c r="H45" s="6"/>
      <c r="I45" s="6"/>
      <c r="J45" s="22"/>
      <c r="K45" s="23"/>
      <c r="L45" s="23"/>
      <c r="M45" s="6"/>
      <c r="N45" s="12"/>
    </row>
    <row r="46" spans="3:14" x14ac:dyDescent="0.25">
      <c r="C46" s="10"/>
      <c r="G46" s="10"/>
      <c r="H46" s="6"/>
      <c r="I46" s="6"/>
      <c r="J46" s="22"/>
      <c r="K46" s="23"/>
      <c r="L46" s="23"/>
      <c r="M46" s="6"/>
      <c r="N46" s="12"/>
    </row>
    <row r="47" spans="3:14" x14ac:dyDescent="0.25">
      <c r="C47" s="5" t="s">
        <v>23</v>
      </c>
      <c r="D47" s="11">
        <f>SUM(D38:D45)</f>
        <v>11939</v>
      </c>
      <c r="E47" s="11">
        <f>SUM(E38:E45)</f>
        <v>12144</v>
      </c>
      <c r="G47" s="2"/>
      <c r="H47" s="11"/>
      <c r="I47" s="6"/>
      <c r="J47" s="22"/>
      <c r="K47" s="23"/>
      <c r="L47" s="23"/>
      <c r="M47" s="6"/>
      <c r="N47" s="12"/>
    </row>
    <row r="48" spans="3:14" x14ac:dyDescent="0.25">
      <c r="C48" s="5"/>
      <c r="D48" s="2"/>
      <c r="E48" s="2"/>
      <c r="G48" s="2"/>
      <c r="H48" s="2"/>
      <c r="I48" s="2"/>
      <c r="J48" s="22"/>
      <c r="K48" s="23"/>
      <c r="L48" s="23"/>
      <c r="M48" s="6"/>
      <c r="N48" s="12"/>
    </row>
    <row r="49" spans="3:14" x14ac:dyDescent="0.25">
      <c r="C49" s="5" t="s">
        <v>9</v>
      </c>
      <c r="D49" s="11">
        <f>+D35-D47</f>
        <v>52</v>
      </c>
      <c r="E49" s="11">
        <f>+E35-E47</f>
        <v>790</v>
      </c>
      <c r="G49" s="2"/>
      <c r="H49" s="11"/>
      <c r="I49" s="6"/>
      <c r="J49" s="22"/>
      <c r="K49" s="23"/>
      <c r="M49" s="6"/>
      <c r="N49" s="12"/>
    </row>
    <row r="50" spans="3:14" x14ac:dyDescent="0.25">
      <c r="G50" s="29"/>
      <c r="J50" s="22"/>
      <c r="K50" s="23"/>
      <c r="L50" s="23"/>
      <c r="M50" s="12"/>
      <c r="N50" s="12"/>
    </row>
    <row r="51" spans="3:14" x14ac:dyDescent="0.25">
      <c r="C51" s="19"/>
      <c r="D51" s="22"/>
      <c r="E51" s="24"/>
      <c r="J51" s="22"/>
      <c r="K51" s="25"/>
      <c r="L51" s="23"/>
      <c r="M51" s="12"/>
      <c r="N51" s="12"/>
    </row>
    <row r="52" spans="3:14" x14ac:dyDescent="0.25">
      <c r="C52" s="14"/>
      <c r="G52" s="19"/>
      <c r="H52" s="19"/>
      <c r="I52" s="22"/>
      <c r="J52" s="24"/>
      <c r="K52" s="25"/>
      <c r="L52" s="25"/>
      <c r="M52" s="12"/>
      <c r="N52" s="12"/>
    </row>
    <row r="53" spans="3:14" x14ac:dyDescent="0.25">
      <c r="E53" s="13"/>
      <c r="G53" s="19"/>
      <c r="H53" s="19"/>
      <c r="I53" s="19"/>
      <c r="J53" s="6"/>
      <c r="K53" s="9"/>
      <c r="L53" s="12"/>
      <c r="M53" s="12"/>
      <c r="N53" s="12"/>
    </row>
    <row r="54" spans="3:14" x14ac:dyDescent="0.25">
      <c r="G54" s="21"/>
      <c r="H54" s="2"/>
      <c r="I54" s="6"/>
      <c r="J54" s="8"/>
      <c r="K54" s="23"/>
      <c r="L54" s="19"/>
      <c r="M54" s="12"/>
      <c r="N54" s="12"/>
    </row>
    <row r="55" spans="3:14" x14ac:dyDescent="0.25">
      <c r="F55" s="15"/>
      <c r="G55" s="2"/>
      <c r="H55" s="19"/>
      <c r="I55" s="22"/>
      <c r="J55" s="19"/>
      <c r="K55" s="19"/>
      <c r="L55" s="9"/>
      <c r="M55" s="12"/>
    </row>
    <row r="56" spans="3:14" x14ac:dyDescent="0.25">
      <c r="G56" s="19"/>
      <c r="H56" s="19"/>
      <c r="I56" s="22"/>
      <c r="J56" s="24"/>
      <c r="K56" s="25"/>
      <c r="L56" s="25"/>
      <c r="M56" s="12"/>
      <c r="N56" s="12"/>
    </row>
    <row r="57" spans="3:14" x14ac:dyDescent="0.25">
      <c r="G57" s="1"/>
      <c r="H57" s="19"/>
      <c r="I57" s="19"/>
      <c r="J57" s="22"/>
      <c r="K57" s="19"/>
      <c r="L57" s="23"/>
      <c r="M57" s="9"/>
      <c r="N57" s="12"/>
    </row>
    <row r="58" spans="3:14" x14ac:dyDescent="0.25">
      <c r="E58" s="13"/>
      <c r="G58" s="19"/>
      <c r="H58" s="19"/>
      <c r="I58" s="19"/>
      <c r="J58" s="27"/>
      <c r="K58" s="19"/>
      <c r="L58" s="27"/>
      <c r="M58" s="9"/>
      <c r="N58" s="9"/>
    </row>
    <row r="59" spans="3:14" x14ac:dyDescent="0.25">
      <c r="G59" s="19"/>
      <c r="H59" s="19"/>
      <c r="I59" s="22"/>
      <c r="J59" s="22"/>
      <c r="K59" s="25"/>
      <c r="L59" s="23"/>
      <c r="M59" s="2"/>
      <c r="N59" s="2"/>
    </row>
    <row r="60" spans="3:14" x14ac:dyDescent="0.25">
      <c r="F60" s="13"/>
      <c r="I60" s="1"/>
      <c r="J60" s="2"/>
      <c r="K60" s="6"/>
      <c r="L60" s="6"/>
      <c r="M60" s="9"/>
      <c r="N60" s="12"/>
    </row>
    <row r="62" spans="3:14" x14ac:dyDescent="0.25">
      <c r="F62" s="13"/>
    </row>
    <row r="66" spans="5:11" x14ac:dyDescent="0.25">
      <c r="I66" s="13"/>
      <c r="J66" s="13"/>
      <c r="K66" s="13"/>
    </row>
    <row r="67" spans="5:11" x14ac:dyDescent="0.25">
      <c r="I67" s="13"/>
      <c r="J67" s="13"/>
    </row>
    <row r="68" spans="5:11" x14ac:dyDescent="0.25">
      <c r="I68" s="13"/>
      <c r="J68" s="13"/>
      <c r="K68" s="13"/>
    </row>
    <row r="69" spans="5:11" x14ac:dyDescent="0.25">
      <c r="I69" s="13"/>
      <c r="J69" s="13"/>
      <c r="K69" s="13"/>
    </row>
    <row r="71" spans="5:11" x14ac:dyDescent="0.25">
      <c r="E71" s="13"/>
    </row>
    <row r="73" spans="5:11" x14ac:dyDescent="0.25">
      <c r="F73" s="13"/>
      <c r="I73" s="13"/>
      <c r="J73" s="13"/>
      <c r="K73" s="13"/>
    </row>
    <row r="74" spans="5:11" x14ac:dyDescent="0.25">
      <c r="I74" s="13"/>
    </row>
    <row r="75" spans="5:11" x14ac:dyDescent="0.25">
      <c r="F75" s="13"/>
    </row>
    <row r="78" spans="5:11" x14ac:dyDescent="0.25">
      <c r="J78" s="13"/>
      <c r="K78" s="13"/>
    </row>
    <row r="79" spans="5:11" x14ac:dyDescent="0.25">
      <c r="J79" s="13"/>
      <c r="K79" s="13"/>
    </row>
    <row r="82" spans="6:11" x14ac:dyDescent="0.25">
      <c r="J82" s="13"/>
    </row>
    <row r="83" spans="6:11" x14ac:dyDescent="0.25">
      <c r="J83" s="13"/>
      <c r="K83" s="13"/>
    </row>
    <row r="84" spans="6:11" x14ac:dyDescent="0.25">
      <c r="F84" s="13"/>
    </row>
    <row r="86" spans="6:11" x14ac:dyDescent="0.25">
      <c r="J86" s="13"/>
      <c r="K86" s="13"/>
    </row>
    <row r="88" spans="6:11" x14ac:dyDescent="0.25">
      <c r="J88" s="13"/>
    </row>
    <row r="100" spans="10:11" x14ac:dyDescent="0.25">
      <c r="J100" s="13"/>
      <c r="K100" s="13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2021-02-16T10:26:45Z</dcterms:modified>
</cp:coreProperties>
</file>